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ventiv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6" authorId="0">
      <text>
        <r>
          <rPr>
            <sz val="10"/>
            <rFont val="Arial"/>
            <family val="2"/>
          </rPr>
          <t xml:space="preserve">È la differenza tra il totale del computo e il prezzo corretto.
Presentare il solo totale del computo significa lavorare sotto costo.</t>
        </r>
      </text>
    </comment>
  </commentList>
</comments>
</file>

<file path=xl/sharedStrings.xml><?xml version="1.0" encoding="utf-8"?>
<sst xmlns="http://schemas.openxmlformats.org/spreadsheetml/2006/main" count="26" uniqueCount="26">
  <si>
    <t xml:space="preserve">Dal computo al prezzo di vendita</t>
  </si>
  <si>
    <t xml:space="preserve">I cinque passaggi che trasformano il costo dell'opera nel prezzo da presentare.</t>
  </si>
  <si>
    <t xml:space="preserve">Compila solo le celle in blu: il costo diretto e le quattro percentuali.</t>
  </si>
  <si>
    <t xml:space="preserve">Cantiere:</t>
  </si>
  <si>
    <t xml:space="preserve">Ristrutturazione via Roma 12</t>
  </si>
  <si>
    <t xml:space="preserve">Passaggio</t>
  </si>
  <si>
    <t xml:space="preserve">Come si calcola</t>
  </si>
  <si>
    <t xml:space="preserve">%</t>
  </si>
  <si>
    <t xml:space="preserve">Importo</t>
  </si>
  <si>
    <t xml:space="preserve">1. Costo diretto (dal computo)</t>
  </si>
  <si>
    <t xml:space="preserve">Somma delle lavorazioni del computo metrico</t>
  </si>
  <si>
    <t xml:space="preserve">2. Oneri della sicurezza</t>
  </si>
  <si>
    <t xml:space="preserve">Da quantificare a parte. Nei lavori pubblici non soggetti a ribasso</t>
  </si>
  <si>
    <t xml:space="preserve">3. Spese generali</t>
  </si>
  <si>
    <t xml:space="preserve">Struttura, ufficio, assicurazioni, mezzi, garanzie. Riferimento 13-17%</t>
  </si>
  <si>
    <t xml:space="preserve">4. Utile d'impresa</t>
  </si>
  <si>
    <t xml:space="preserve">Calcolato su costo diretto più spese generali. Riferimento 10%</t>
  </si>
  <si>
    <t xml:space="preserve">5. Copertura variazione prezzi</t>
  </si>
  <si>
    <t xml:space="preserve">In base alla durata del cantiere. Riferimento 2-3%</t>
  </si>
  <si>
    <t xml:space="preserve">PREZZO DA PRESENTARE</t>
  </si>
  <si>
    <t xml:space="preserve">Somma dei cinque passaggi</t>
  </si>
  <si>
    <t xml:space="preserve">Ricarico sul costo diretto</t>
  </si>
  <si>
    <t xml:space="preserve">Di quanto il prezzo supera il costo del computo</t>
  </si>
  <si>
    <t xml:space="preserve">Le percentuali 13-17% e 10% sono quelle usate nell'analisi prezzi dei lavori pubblici.</t>
  </si>
  <si>
    <t xml:space="preserve">Negli appalti privati non sono obbligatorie, ma i costi che coprono esistono lo stesso.</t>
  </si>
  <si>
    <t xml:space="preserve">Modello Pillar · pillar.it — i valori di esempio sono inventati e vanno sostituiti.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</si>
</sst>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€ &quot;#,##0.0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227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2227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22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8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7" customFormat="false" ht="30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</row>
    <row r="8" customFormat="false" ht="15" hidden="false" customHeight="false" outlineLevel="0" collapsed="false">
      <c r="A8" s="7" t="s">
        <v>9</v>
      </c>
      <c r="B8" s="8" t="s">
        <v>10</v>
      </c>
      <c r="C8" s="9"/>
      <c r="D8" s="10" t="n">
        <v>100000</v>
      </c>
    </row>
    <row r="9" customFormat="false" ht="15" hidden="false" customHeight="false" outlineLevel="0" collapsed="false">
      <c r="A9" s="7" t="s">
        <v>11</v>
      </c>
      <c r="B9" s="8" t="s">
        <v>12</v>
      </c>
      <c r="C9" s="9"/>
      <c r="D9" s="10" t="n">
        <v>2500</v>
      </c>
    </row>
    <row r="10" customFormat="false" ht="15" hidden="false" customHeight="false" outlineLevel="0" collapsed="false">
      <c r="A10" s="7" t="s">
        <v>13</v>
      </c>
      <c r="B10" s="8" t="s">
        <v>14</v>
      </c>
      <c r="C10" s="11" t="n">
        <v>0.15</v>
      </c>
      <c r="D10" s="12" t="n">
        <f aca="false">D8*C10</f>
        <v>15000</v>
      </c>
    </row>
    <row r="11" customFormat="false" ht="15" hidden="false" customHeight="false" outlineLevel="0" collapsed="false">
      <c r="A11" s="7" t="s">
        <v>15</v>
      </c>
      <c r="B11" s="8" t="s">
        <v>16</v>
      </c>
      <c r="C11" s="11" t="n">
        <v>0.1</v>
      </c>
      <c r="D11" s="12" t="n">
        <f aca="false">(D8+D10)*C11</f>
        <v>11500</v>
      </c>
    </row>
    <row r="12" customFormat="false" ht="15" hidden="false" customHeight="false" outlineLevel="0" collapsed="false">
      <c r="A12" s="7" t="s">
        <v>17</v>
      </c>
      <c r="B12" s="8" t="s">
        <v>18</v>
      </c>
      <c r="C12" s="11" t="n">
        <v>0.02</v>
      </c>
      <c r="D12" s="12" t="n">
        <f aca="false">(D8+D9+D10+D11)*C12</f>
        <v>2580</v>
      </c>
    </row>
    <row r="14" customFormat="false" ht="15" hidden="false" customHeight="false" outlineLevel="0" collapsed="false">
      <c r="A14" s="13" t="s">
        <v>19</v>
      </c>
      <c r="B14" s="14" t="s">
        <v>20</v>
      </c>
      <c r="C14" s="14"/>
      <c r="D14" s="15" t="n">
        <f aca="false">SUM(D8:D12)</f>
        <v>131580</v>
      </c>
    </row>
    <row r="16" customFormat="false" ht="15" hidden="false" customHeight="false" outlineLevel="0" collapsed="false">
      <c r="A16" s="7" t="s">
        <v>21</v>
      </c>
      <c r="B16" s="8" t="s">
        <v>22</v>
      </c>
      <c r="C16" s="16" t="n">
        <f aca="false">IF(D8=0,"",D14/D8-1)</f>
        <v>0.3158</v>
      </c>
      <c r="D16" s="12" t="n">
        <f aca="false">D14-D8</f>
        <v>31580</v>
      </c>
    </row>
    <row r="18" customFormat="false" ht="15" hidden="false" customHeight="false" outlineLevel="0" collapsed="false">
      <c r="A18" s="17" t="s">
        <v>23</v>
      </c>
    </row>
    <row r="19" customFormat="false" ht="15" hidden="false" customHeight="false" outlineLevel="0" collapsed="false">
      <c r="A19" s="17" t="s">
        <v>24</v>
      </c>
    </row>
    <row r="20" customFormat="false" ht="15" hidden="false" customHeight="false" outlineLevel="0" collapsed="false">
      <c r="A20" s="18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2026-10-23T19:32:05Z</dcterms:created>
  <dc:creator>openpyxl</dc:creator>
  <dc:description/>
  <dc:language>en-US</dc:language>
  <cp:lastModifiedBy/>
  <dcterms:modified xsi:type="dcterms:W3CDTF">2026-10-23T19:32:05Z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